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My Drive\PI_TET\PI_eSafety\Mikroi_Ekpaideftes\2019-2020\Entypa\"/>
    </mc:Choice>
  </mc:AlternateContent>
  <xr:revisionPtr revIDLastSave="0" documentId="13_ncr:1_{F2374D85-070E-4622-B994-55FD7C1D1D70}" xr6:coauthVersionLast="45" xr6:coauthVersionMax="45" xr10:uidLastSave="{00000000-0000-0000-0000-000000000000}"/>
  <bookViews>
    <workbookView xWindow="-38520" yWindow="255" windowWidth="38640" windowHeight="21240" xr2:uid="{00000000-000D-0000-FFFF-FFFF00000000}"/>
  </bookViews>
  <sheets>
    <sheet name="expenses" sheetId="1" r:id="rId1"/>
    <sheet name="Lookup" sheetId="2" r:id="rId2"/>
  </sheets>
  <definedNames>
    <definedName name="_xlnm.Print_Area" localSheetId="0">expenses!$B$1:$D$43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33" i="1"/>
  <c r="D32" i="1"/>
</calcChain>
</file>

<file path=xl/sharedStrings.xml><?xml version="1.0" encoding="utf-8"?>
<sst xmlns="http://schemas.openxmlformats.org/spreadsheetml/2006/main" count="72" uniqueCount="70">
  <si>
    <r>
      <t xml:space="preserve">Πρόγραμμα </t>
    </r>
    <r>
      <rPr>
        <i/>
        <sz val="12"/>
        <color rgb="FF000000"/>
        <rFont val="Calibri"/>
        <family val="2"/>
      </rPr>
      <t>«Καινοτόμα Σχολεία και Εκπαιδευτικοί Πυρήνες»</t>
    </r>
  </si>
  <si>
    <r>
      <t xml:space="preserve">Πρόγραμμα </t>
    </r>
    <r>
      <rPr>
        <i/>
        <sz val="12"/>
        <color theme="1"/>
        <rFont val="Calibri"/>
        <family val="2"/>
        <scheme val="minor"/>
      </rPr>
      <t>«Ασφαλές Σχολείο για το διαδίκτυο»</t>
    </r>
  </si>
  <si>
    <r>
      <t xml:space="preserve">Πρόγραμμα </t>
    </r>
    <r>
      <rPr>
        <i/>
        <sz val="12"/>
        <color theme="1"/>
        <rFont val="Calibri"/>
        <family val="2"/>
        <scheme val="minor"/>
      </rPr>
      <t>«Μικροί εκπαιδευτές για το διαδίκτυο»</t>
    </r>
  </si>
  <si>
    <t>ΣΥΓΚΕΝΤΡΩΤΙΚΟΣ ΠΙΝΑΚΑΣ ΑΠΟΔΕΙΞΕΩΝ ΣΧΟΛΕΙΟΥ 
ΓΙΑ ΤΑ ΕΞΟΔΑ ΠΡΟΓΡΑΜΜΑΤΩΝ
ΤΟΜΕΑ ΕΚΠΑΙΔΕΥΤΙΚΗΣ ΤΕΧΝΟΛΟΓΙΑΣ Π.Ι.Κ.</t>
  </si>
  <si>
    <t>Α/Α</t>
  </si>
  <si>
    <t xml:space="preserve">Υπογραφή Διευθυντή/ντριας σχολείου: </t>
  </si>
  <si>
    <t>ΠΟΣΟ</t>
  </si>
  <si>
    <t>ΣΥΝΟΛΟ</t>
  </si>
  <si>
    <t>Επιστροφή ποσού προς το Π.Ι.Κ.; (ΝΑΙ / ΌΧΙ)</t>
  </si>
  <si>
    <t>Ποσό προς Επιστροφή:</t>
  </si>
  <si>
    <t>ΔΗΜΟΤΙΚΟ ΣΧΟΛΕΙΟ ΚΑΠΕΔΩΝ</t>
  </si>
  <si>
    <t xml:space="preserve">Ονοματεπώνυμο Διευθυντή/ντριας σχολείου:  </t>
  </si>
  <si>
    <t xml:space="preserve">Ημερομηνία: </t>
  </si>
  <si>
    <t>ΔΗΜΟΤΙΚΟ ΣΧΟΛΕΙΟ ΑΠΟΣΤΟΛΟΥ ΛΟΥΚΑ</t>
  </si>
  <si>
    <t>Σχολεία</t>
  </si>
  <si>
    <t>Προγράμματα</t>
  </si>
  <si>
    <t>Ποσό</t>
  </si>
  <si>
    <t>Σύντομη περιγραφή απόδειξης - εξόδου σε σχέση με δράση</t>
  </si>
  <si>
    <t>Α. ΣΧΟΛΕΙΟ</t>
  </si>
  <si>
    <t>Β. ΠΡΟΓΡΑΜΜΑ ή ΠΡΟΓΡΑΜΜΑΤΑ ΤΟΥ ΤΟΜΕΑ ΓΙΑ ΤΑ ΟΠΟΙΑ ΥΠΟΒΑΛΛΕΤΕ ΤΙΣ ΑΠΟΔΕΙΞΕΙΣ</t>
  </si>
  <si>
    <t>Γ. ΠΟΣΟ ΠΟΥ ΕΧΕΤΕ ΛΑΒΕΙ ΑΠΟ ΤΟ Π.Ι.Κ. (μέσω της Σχολικής Εφορείας)</t>
  </si>
  <si>
    <t>Δ. ΠΙΝΑΚΑΣ ΑΠΟΔΕΙΞΕΩΝ ΕΞΟΔΩΝ ΠΡΟΓΡΑΜΜΑΤΩΝ ΠΟΥ ΕΠΙΣΥΝΑΠΤΟΝΤΑΙ</t>
  </si>
  <si>
    <t>Πρόγραμμα</t>
  </si>
  <si>
    <t>Όνομα</t>
  </si>
  <si>
    <t>Ε. ΕΠΙΣΤΡΟΦΗ ΠΟΣΟΥ</t>
  </si>
  <si>
    <t>ΔΗΜΟΤΙΚΟ ΣΧΟΛΕΙΟ ΑΡΧΑΓΓΕΛΟΥ</t>
  </si>
  <si>
    <t>ΔΗΜΟΤΙΚΟ ΣΧΟΛΕΙΟ ΒΟΡΟΚΛΗΝΗΣ</t>
  </si>
  <si>
    <t>ΔΗΜΟΤΙΚΟ ΣΧΟΛΕΙΟ ΜΑΘΙΑΤΗ</t>
  </si>
  <si>
    <t>Σχολική Χρόνια 2019-2020</t>
  </si>
  <si>
    <r>
      <t>Πρόγραμμα</t>
    </r>
    <r>
      <rPr>
        <i/>
        <sz val="12"/>
        <color theme="1"/>
        <rFont val="Calibri"/>
        <family val="2"/>
        <charset val="161"/>
        <scheme val="minor"/>
      </rPr>
      <t xml:space="preserve"> «Καταγράφουμε τη Μνήμη»</t>
    </r>
  </si>
  <si>
    <r>
      <t>Πρόγραμμα</t>
    </r>
    <r>
      <rPr>
        <i/>
        <sz val="12"/>
        <color theme="1"/>
        <rFont val="Calibri"/>
        <family val="2"/>
        <charset val="161"/>
        <scheme val="minor"/>
      </rPr>
      <t xml:space="preserve"> «Μαθητικό Διαδικτυακό Ραδιόφωνο»</t>
    </r>
  </si>
  <si>
    <t>ΓΥΜΝΑΣΙΟ ΑΓΙΟΥ ΙΩΑΝΝΗ ΚΑΤΩ ΠΟΛΕΜΙΔΙΩΝ</t>
  </si>
  <si>
    <t>ΓΥΜΝΑΣΙΟ ΜΑΚΕΔΟΝΙΤΙΣΣΑΣ</t>
  </si>
  <si>
    <t>ΔΗΜΟΤΙΚΟ ΣΧΟΛΕΙΟ «ΧΑΤΖΗΓΕΩΡΓΑΚΗΣ ΚΟΡΝΕΣΙΟΣ»</t>
  </si>
  <si>
    <t>ΔΗΜΟΤΙΚΟ ΣΧΟΛΕΙΟ ΑΓΙΟΥ ΤΥΧΩΝΑ</t>
  </si>
  <si>
    <t>ΔΗΜΟΤΙΚΟ ΣΧΟΛΕΙΟ ΑΡΑΔΙΠΠΟΥ Α΄</t>
  </si>
  <si>
    <t>ΔΗΜΟΤΙΚΟ ΣΧΟΛΕΙΟ ΑΥΓΟΡΟΥ Α΄</t>
  </si>
  <si>
    <t>ΔΗΜΟΤΙΚΟ ΣΧΟΛΕΙΟ ΕΠΙΣΚΟΠΗΣ</t>
  </si>
  <si>
    <t>ΔΗΜΟΤΙΚΟ ΣΧΟΛΕΙΟ ΕΡΓΑΤΩΝ</t>
  </si>
  <si>
    <t>ΔΗΜΟΤΙΚΟ ΣΧΟΛΕΙΟ ΕΡΗΜΗΣ</t>
  </si>
  <si>
    <t>ΔΗΜΟΤΙΚΟ ΣΧΟΛΕΙΟ ΚΑΪΜΑΚΛΙΟΥ Γ΄ (ΚΒ)</t>
  </si>
  <si>
    <t>ΔΗΜΟΤΙΚΟ ΣΧΟΛΕΙΟ ΚΑΛΟΥ ΧΩΡΙΟΥ ΛΕΜΕΣΟΥ (ΠΕΡΙΦΕΡΕΙΑΚΟ)</t>
  </si>
  <si>
    <t>ΔΗΜΟΤΙΚΟ ΣΧΟΛΕΙΟ ΚΟΚΚΙΝΟΤΡΙΜΙΘΙΑΣ Α΄</t>
  </si>
  <si>
    <t>ΔΗΜΟΤΙΚΟ ΣΧΟΛΕΙΟ ΛΑΚΑΤΑΜΕΙΑΣ Β΄ - ΑΓΙΟΥ ΜΑΜΑ</t>
  </si>
  <si>
    <t>ΔΗΜΟΤΙΚΟ ΣΧΟΛΕΙΟ ΛΕΜΕΣΟΥ Α΄</t>
  </si>
  <si>
    <t>ΔΗΜΟΤΙΚΟ ΣΧΟΛΕΙΟ ΛΕΜΕΣΟΥ ΙΑ΄ (ΚΑ) - ΤΣΙΡΕΙΟ</t>
  </si>
  <si>
    <t>ΔΗΜΟΤΙΚΟ ΣΧΟΛΕΙΟ ΛΕΜΕΣΟΥ ΙΒ΄ (ΚΒ) - ΛΑΝΙΤΕΙΟ</t>
  </si>
  <si>
    <t>ΔΗΜΟΤΙΚΟ ΣΧΟΛΕΙΟ ΛΕΜΕΣΟΥ ΙΔ΄ - ΜΕΣΑ ΓΕΙΤΟΝΙΑΣ</t>
  </si>
  <si>
    <t>ΔΗΜΟΤΙΚΟ ΣΧΟΛΕΙΟ ΛΙΟΠΕΤΡΙΟΥ Α΄</t>
  </si>
  <si>
    <t>ΔΗΜΟΤΙΚΟ ΣΧΟΛΕΙΟ ΜΑΚΕΔΟΝΙΤΙΣΣΑΣ Α΄</t>
  </si>
  <si>
    <t>ΔΗΜΟΤΙΚΟ ΣΧΟΛΕΙΟ ΜΙΤΣΕΡΟΥ</t>
  </si>
  <si>
    <t>ΔΗΜΟΤΙΚΟ ΣΧΟΛΕΙΟ ΠΑΦΟΥ Ι΄ - ΕΥΑΓΟΡΑΣ ΠΑΛΛΗΚΑΡΙΔΗΣ</t>
  </si>
  <si>
    <t>ΛΥΚΕΙΟ ΑΡΑΔΙΠΠΟΥ «ΤΑΣΟΣ ΜΗΤΣΟΠΟΥΛΟΣ»</t>
  </si>
  <si>
    <t>ΛΥΚΕΙΟ ΚΟΚΚΙΝΟΧΩΡΙΩΝ ΦΩΤΗ ΠΙΤΤΑ</t>
  </si>
  <si>
    <t>ΛΥΚΕΙΟ ΚΥΚΚΟΥ ΠΑΦΟΥ</t>
  </si>
  <si>
    <t>ΛΥΚΕΙΟ ΠΟΛΕΜΙΔΙΩΝ</t>
  </si>
  <si>
    <t>ΠΕΡΙΦΕΡΕΙΑΚΟ ΓΥΜΝΑΣΙΟ ΠΕΡΑ ΧΩΡΙΟΥ - ΝΗΣΟΥ</t>
  </si>
  <si>
    <t>ΠΕΡΙΦΕΡΕΙΑΚΟ ΛΥΚΕΙΟ ΑΠΟΣΤΟΛΟΥ ΛΟΥΚΑ ΚΟΛΟΣΣΙΟΥ</t>
  </si>
  <si>
    <t>ΤΟ ΚΡΥΦΟ ΣΧΟΛΕΙΟ</t>
  </si>
  <si>
    <t>ΔΗΜΟΤΙΚΟ ΣΧΟΛΕΙΟ ΑΣΤΡΟΜΕΡΙΤΗ</t>
  </si>
  <si>
    <t>ΛΥΚΕΙΟ ΛΙΝΟΠΕΤΡΑΣ</t>
  </si>
  <si>
    <t>ΓΥΜΝΑΣΙΟ ΑΓΛΑΝΤΖΙΑΣ</t>
  </si>
  <si>
    <t>ΔΗΜΟΤΙΚΟ ΣΧΟΛΕΙΟ ΔΑΛΙΟΥ Β΄</t>
  </si>
  <si>
    <t>ΔΗΜΟΤΙΚΟ ΣΧΟΛΕΙΟ ΑΓΙΟΥ ΕΠΙΦΑΝΙΟΥ</t>
  </si>
  <si>
    <t>ΛΥΚΕΙΟ ΚΥΚΚΟΥ Α΄</t>
  </si>
  <si>
    <t>ΛΥΚΕΙΟ ΚΥΚΚΟΥ Β΄</t>
  </si>
  <si>
    <t>ΓΥΜΝΑΣΙΟ ΚΟΚΚΙΝΟΧΩΡΙΩΝ ΠΑΝΟΥ ΙΩΑΝΝΟΥ</t>
  </si>
  <si>
    <t>ΔΗΜΟΤΙΚΟ ΣΧΟΛΕΙΟ ΚΑΪΜΑΚΛΙΟΥ Γ΄ (ΚΑ)</t>
  </si>
  <si>
    <t>ΓΥΜΝΑΣΙΟ ΚΑΛΟΓΕΡΟΠΟΥΛΟΥ</t>
  </si>
  <si>
    <t xml:space="preserve">ΔΗΜΟΤΙΚΟ ΣΧΟΛΕΙΟ ΑΓΙΑΣ ΝΑΠΑΣ - ΑΝΤΩΝΗ ΤΣΟΚΚΟΥ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</si>
</sst>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€-2]\ * #,##0.00_-;\-[$€-2]\ * #,##0.00_-;_-[$€-2]\ * &quot;-&quot;??_-;_-@_-"/>
  </numFmts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165" fontId="2" fillId="0" borderId="0" xfId="1" applyNumberFormat="1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 wrapText="1"/>
      <protection locked="0"/>
    </xf>
    <xf numFmtId="165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14" fontId="0" fillId="0" borderId="1" xfId="0" applyNumberFormat="1" applyBorder="1" applyAlignment="1" applyProtection="1">
      <alignment horizontal="right" vertical="center" wrapText="1"/>
      <protection locked="0"/>
    </xf>
    <xf numFmtId="0" fontId="1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32">
    <dxf>
      <numFmt numFmtId="165" formatCode="_-[$€-2]\ * #,##0.00_-;\-[$€-2]\ * #,##0.00_-;_-[$€-2]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numFmt numFmtId="165" formatCode="_-[$€-2]\ * #,##0.00_-;\-[$€-2]\ * #,##0.00_-;_-[$€-2]\ * &quot;-&quot;??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€-2]\ * #,##0.00_-;\-[$€-2]\ * #,##0.00_-;_-[$€-2]\ * &quot;-&quot;??_-;_-@_-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[$€-2]\ * #,##0.00_-;\-[$€-2]\ * #,##0.00_-;_-[$€-2]\ * &quot;-&quot;??_-;_-@_-"/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bl_expenses" displayName="tbl_expenses" ref="B18:D29" totalsRowCount="1" headerRowDxfId="31" dataDxfId="30">
  <autoFilter ref="B18:D2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000-000001000000}" name="Α/Α" dataDxfId="5" totalsRowDxfId="4"/>
    <tableColumn id="2" xr3:uid="{00000000-0010-0000-0000-000002000000}" name="Σύντομη περιγραφή απόδειξης - εξόδου σε σχέση με δράση" totalsRowLabel="ΣΥΝΟΛΟ" dataDxfId="3" totalsRowDxfId="2"/>
    <tableColumn id="3" xr3:uid="{00000000-0010-0000-0000-000003000000}" name="ΠΟΣΟ" totalsRowFunction="sum" dataDxfId="1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bl_received" displayName="tbl_received" ref="D14:D15" totalsRowShown="0" headerRowDxfId="29" dataDxfId="28" dataCellStyle="Currency">
  <autoFilter ref="D14:D15" xr:uid="{00000000-0009-0000-0100-000007000000}">
    <filterColumn colId="0" hiddenButton="1"/>
  </autoFilter>
  <tableColumns count="1">
    <tableColumn id="1" xr3:uid="{00000000-0010-0000-0100-000001000000}" name="ΠΟΣΟ" dataDxfId="27" dataCellStyle="Currency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11" displayName="Table11" ref="B8:C11" totalsRowShown="0" headerRowDxfId="26">
  <autoFilter ref="B8:C11" xr:uid="{00000000-0009-0000-0100-00000B000000}">
    <filterColumn colId="0" hiddenButton="1"/>
    <filterColumn colId="1" hiddenButton="1"/>
  </autoFilter>
  <tableColumns count="2">
    <tableColumn id="1" xr3:uid="{00000000-0010-0000-0200-000001000000}" name="Α/Α" dataDxfId="25"/>
    <tableColumn id="2" xr3:uid="{00000000-0010-0000-0200-000002000000}" name="Πρόγραμμα" dataDxfId="24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B5:C5" headerRowCount="0" totalsRowShown="0" headerRowDxfId="23" dataDxfId="22">
  <tableColumns count="2">
    <tableColumn id="1" xr3:uid="{00000000-0010-0000-0300-000001000000}" name="Column1" headerRowDxfId="21" dataDxfId="20"/>
    <tableColumn id="2" xr3:uid="{00000000-0010-0000-0300-000002000000}" name="Column2" headerRowDxfId="19" dataDxfId="1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15" displayName="Table15" ref="C32:D33" headerRowCount="0" totalsRowShown="0" headerRowDxfId="17" dataDxfId="16">
  <tableColumns count="2">
    <tableColumn id="1" xr3:uid="{00000000-0010-0000-0400-000001000000}" name="Column1" headerRowDxfId="15" dataDxfId="14"/>
    <tableColumn id="2" xr3:uid="{00000000-0010-0000-0400-000002000000}" name="Column2" headerRowDxfId="13" dataDxfId="12">
      <calculatedColumnFormula>tbl_received[ΠΟΣΟ]-tbl_expenses[[#Totals],[ΠΟΣΟ]]</calculatedColumnFormula>
    </tableColumn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bl_programs" displayName="tbl_programs" ref="C1:C6" totalsRowShown="0">
  <autoFilter ref="C1:C6" xr:uid="{00000000-0009-0000-0100-000002000000}">
    <filterColumn colId="0" hiddenButton="1"/>
  </autoFilter>
  <tableColumns count="1">
    <tableColumn id="1" xr3:uid="{00000000-0010-0000-0500-000001000000}" name="Προγράμματα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bl_amount" displayName="tbl_amount" ref="E1:E4" totalsRowShown="0">
  <autoFilter ref="E1:E4" xr:uid="{00000000-0009-0000-0100-000003000000}">
    <filterColumn colId="0" hiddenButton="1"/>
  </autoFilter>
  <tableColumns count="1">
    <tableColumn id="1" xr3:uid="{00000000-0010-0000-0600-000001000000}" name="Ποσό"/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bl_schools" displayName="tbl_schools" ref="A1:A45" totalsRowShown="0">
  <autoFilter ref="A1:A45" xr:uid="{93D82ED2-A5E3-4F21-97D3-752D8414E4E5}"/>
  <sortState xmlns:xlrd2="http://schemas.microsoft.com/office/spreadsheetml/2017/richdata2" ref="A2:A47">
    <sortCondition ref="A1:A47"/>
  </sortState>
  <tableColumns count="1">
    <tableColumn id="1" xr3:uid="{00000000-0010-0000-0700-000001000000}" name="Σχολεία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D43"/>
  <sheetViews>
    <sheetView showGridLines="0" tabSelected="1" zoomScaleNormal="100" zoomScaleSheetLayoutView="90" workbookViewId="0">
      <selection activeCell="C5" sqref="C5"/>
    </sheetView>
  </sheetViews>
  <sheetFormatPr defaultColWidth="8.86328125" defaultRowHeight="21" customHeight="1" x14ac:dyDescent="0.45"/>
  <cols>
    <col min="1" max="1" width="2.1328125" style="23" customWidth="1"/>
    <col min="2" max="2" width="8.73046875" style="23" customWidth="1"/>
    <col min="3" max="3" width="70.73046875" style="23" customWidth="1"/>
    <col min="4" max="4" width="13.73046875" style="23" customWidth="1"/>
    <col min="5" max="5" width="22.3984375" style="23" customWidth="1"/>
    <col min="6" max="6" width="11" style="23" customWidth="1"/>
    <col min="7" max="16384" width="8.86328125" style="23"/>
  </cols>
  <sheetData>
    <row r="1" spans="2:9 16384:16384" ht="52.5" customHeight="1" x14ac:dyDescent="0.45">
      <c r="B1" s="36" t="s">
        <v>3</v>
      </c>
      <c r="C1" s="36"/>
      <c r="D1" s="36"/>
    </row>
    <row r="2" spans="2:9 16384:16384" ht="21" customHeight="1" x14ac:dyDescent="0.45">
      <c r="B2" s="37" t="s">
        <v>28</v>
      </c>
      <c r="C2" s="37"/>
      <c r="D2" s="37"/>
    </row>
    <row r="3" spans="2:9 16384:16384" ht="21" customHeight="1" x14ac:dyDescent="0.45">
      <c r="B3" s="24"/>
      <c r="C3" s="24"/>
      <c r="D3" s="24"/>
    </row>
    <row r="4" spans="2:9 16384:16384" ht="30" customHeight="1" x14ac:dyDescent="0.45">
      <c r="B4" s="38" t="s">
        <v>18</v>
      </c>
      <c r="C4" s="38"/>
      <c r="D4" s="38"/>
    </row>
    <row r="5" spans="2:9 16384:16384" ht="21" customHeight="1" x14ac:dyDescent="0.45">
      <c r="B5" s="16" t="s">
        <v>23</v>
      </c>
      <c r="C5" s="17"/>
    </row>
    <row r="7" spans="2:9 16384:16384" ht="30" customHeight="1" x14ac:dyDescent="0.45">
      <c r="B7" s="38" t="s">
        <v>19</v>
      </c>
      <c r="C7" s="38"/>
      <c r="D7" s="38"/>
      <c r="I7" s="25"/>
    </row>
    <row r="8" spans="2:9 16384:16384" ht="21" customHeight="1" x14ac:dyDescent="0.45">
      <c r="B8" s="4" t="s">
        <v>4</v>
      </c>
      <c r="C8" s="4" t="s">
        <v>22</v>
      </c>
      <c r="D8" s="3"/>
      <c r="I8" s="25"/>
    </row>
    <row r="9" spans="2:9 16384:16384" ht="21" customHeight="1" x14ac:dyDescent="0.45">
      <c r="B9" s="15">
        <v>1</v>
      </c>
      <c r="C9" s="14"/>
      <c r="D9" s="3"/>
    </row>
    <row r="10" spans="2:9 16384:16384" ht="21" customHeight="1" x14ac:dyDescent="0.45">
      <c r="B10" s="15">
        <v>2</v>
      </c>
      <c r="C10" s="14"/>
      <c r="D10" s="3"/>
    </row>
    <row r="11" spans="2:9 16384:16384" ht="21" customHeight="1" x14ac:dyDescent="0.45">
      <c r="B11" s="15">
        <v>3</v>
      </c>
      <c r="C11" s="14"/>
      <c r="D11" s="3"/>
    </row>
    <row r="12" spans="2:9 16384:16384" ht="21" customHeight="1" x14ac:dyDescent="0.45">
      <c r="B12" s="5"/>
      <c r="C12" s="5"/>
      <c r="D12" s="5"/>
    </row>
    <row r="13" spans="2:9 16384:16384" ht="30" customHeight="1" x14ac:dyDescent="0.45">
      <c r="B13" s="35" t="s">
        <v>20</v>
      </c>
      <c r="C13" s="35"/>
      <c r="D13" s="26"/>
      <c r="XFD13" s="5"/>
    </row>
    <row r="14" spans="2:9 16384:16384" ht="21" customHeight="1" x14ac:dyDescent="0.45">
      <c r="B14" s="22"/>
      <c r="C14" s="22"/>
      <c r="D14" s="13" t="s">
        <v>6</v>
      </c>
      <c r="XFD14" s="5"/>
    </row>
    <row r="15" spans="2:9 16384:16384" ht="21" customHeight="1" x14ac:dyDescent="0.45">
      <c r="D15" s="7"/>
    </row>
    <row r="16" spans="2:9 16384:16384" ht="21" customHeight="1" x14ac:dyDescent="0.45">
      <c r="B16" s="6"/>
      <c r="C16" s="6"/>
      <c r="D16" s="7"/>
    </row>
    <row r="17" spans="2:4" ht="30" customHeight="1" x14ac:dyDescent="0.45">
      <c r="B17" s="35" t="s">
        <v>21</v>
      </c>
      <c r="C17" s="35"/>
      <c r="D17" s="35"/>
    </row>
    <row r="18" spans="2:4" ht="21" customHeight="1" x14ac:dyDescent="0.45">
      <c r="B18" s="12" t="s">
        <v>4</v>
      </c>
      <c r="C18" s="12" t="s">
        <v>17</v>
      </c>
      <c r="D18" s="12" t="s">
        <v>6</v>
      </c>
    </row>
    <row r="19" spans="2:4" ht="21" customHeight="1" x14ac:dyDescent="0.45">
      <c r="B19" s="8">
        <v>1</v>
      </c>
      <c r="C19" s="11"/>
      <c r="D19" s="10"/>
    </row>
    <row r="20" spans="2:4" ht="21" customHeight="1" x14ac:dyDescent="0.45">
      <c r="B20" s="8">
        <v>2</v>
      </c>
      <c r="C20" s="11"/>
      <c r="D20" s="10"/>
    </row>
    <row r="21" spans="2:4" ht="21" customHeight="1" x14ac:dyDescent="0.45">
      <c r="B21" s="8">
        <v>3</v>
      </c>
      <c r="C21" s="11"/>
      <c r="D21" s="10"/>
    </row>
    <row r="22" spans="2:4" ht="21" customHeight="1" x14ac:dyDescent="0.45">
      <c r="B22" s="8">
        <v>4</v>
      </c>
      <c r="C22" s="11"/>
      <c r="D22" s="10"/>
    </row>
    <row r="23" spans="2:4" ht="21" customHeight="1" x14ac:dyDescent="0.45">
      <c r="B23" s="8">
        <v>5</v>
      </c>
      <c r="C23" s="11"/>
      <c r="D23" s="10"/>
    </row>
    <row r="24" spans="2:4" ht="21" customHeight="1" x14ac:dyDescent="0.45">
      <c r="B24" s="8">
        <v>6</v>
      </c>
      <c r="C24" s="11"/>
      <c r="D24" s="10"/>
    </row>
    <row r="25" spans="2:4" ht="21" customHeight="1" x14ac:dyDescent="0.45">
      <c r="B25" s="8">
        <v>7</v>
      </c>
      <c r="C25" s="11"/>
      <c r="D25" s="10"/>
    </row>
    <row r="26" spans="2:4" ht="21" customHeight="1" x14ac:dyDescent="0.45">
      <c r="B26" s="8">
        <v>8</v>
      </c>
      <c r="C26" s="11"/>
      <c r="D26" s="10"/>
    </row>
    <row r="27" spans="2:4" ht="21" customHeight="1" x14ac:dyDescent="0.45">
      <c r="B27" s="8">
        <v>9</v>
      </c>
      <c r="C27" s="11"/>
      <c r="D27" s="10"/>
    </row>
    <row r="28" spans="2:4" ht="21" customHeight="1" x14ac:dyDescent="0.45">
      <c r="B28" s="8">
        <v>10</v>
      </c>
      <c r="C28" s="11"/>
      <c r="D28" s="10"/>
    </row>
    <row r="29" spans="2:4" ht="21" customHeight="1" x14ac:dyDescent="0.45">
      <c r="B29" s="8"/>
      <c r="C29" s="9" t="s">
        <v>7</v>
      </c>
      <c r="D29" s="10">
        <f>SUBTOTAL(109,tbl_expenses[ΠΟΣΟ])</f>
        <v>0</v>
      </c>
    </row>
    <row r="30" spans="2:4" ht="21" customHeight="1" x14ac:dyDescent="0.45">
      <c r="B30" s="8"/>
      <c r="C30" s="9"/>
      <c r="D30" s="10"/>
    </row>
    <row r="31" spans="2:4" ht="30" customHeight="1" x14ac:dyDescent="0.45">
      <c r="B31" s="35" t="s">
        <v>24</v>
      </c>
      <c r="C31" s="35"/>
      <c r="D31" s="35"/>
    </row>
    <row r="32" spans="2:4" ht="21" customHeight="1" x14ac:dyDescent="0.45">
      <c r="C32" s="20" t="s">
        <v>8</v>
      </c>
      <c r="D32" s="21" t="str">
        <f>IF((tbl_received[ΠΟΣΟ]-tbl_expenses[[#Totals],[ΠΟΣΟ]])&gt;0, "ΝΑΙ", "ΟΧΙ")</f>
        <v>ΟΧΙ</v>
      </c>
    </row>
    <row r="33" spans="2:4" ht="21" customHeight="1" x14ac:dyDescent="0.45">
      <c r="C33" s="20" t="s">
        <v>9</v>
      </c>
      <c r="D33" s="19">
        <f>tbl_received[ΠΟΣΟ]-tbl_expenses[[#Totals],[ΠΟΣΟ]]</f>
        <v>0</v>
      </c>
    </row>
    <row r="34" spans="2:4" ht="21" customHeight="1" x14ac:dyDescent="0.45">
      <c r="C34" s="17"/>
      <c r="D34" s="18"/>
    </row>
    <row r="35" spans="2:4" ht="21" customHeight="1" x14ac:dyDescent="0.45">
      <c r="C35" s="17"/>
      <c r="D35" s="18"/>
    </row>
    <row r="36" spans="2:4" ht="21" customHeight="1" x14ac:dyDescent="0.45">
      <c r="B36" s="34" t="s">
        <v>11</v>
      </c>
      <c r="C36" s="34"/>
      <c r="D36" s="3"/>
    </row>
    <row r="37" spans="2:4" ht="19.5" customHeight="1" x14ac:dyDescent="0.45">
      <c r="C37" s="27"/>
    </row>
    <row r="38" spans="2:4" ht="14.25" x14ac:dyDescent="0.45">
      <c r="B38" s="6"/>
      <c r="C38" s="6"/>
      <c r="D38" s="6"/>
    </row>
    <row r="39" spans="2:4" ht="21" customHeight="1" x14ac:dyDescent="0.45">
      <c r="B39" s="34" t="s">
        <v>5</v>
      </c>
      <c r="C39" s="34"/>
      <c r="D39" s="34"/>
    </row>
    <row r="40" spans="2:4" ht="14.25" x14ac:dyDescent="0.45">
      <c r="C40" s="28"/>
    </row>
    <row r="41" spans="2:4" ht="14.25" x14ac:dyDescent="0.45">
      <c r="B41" s="6"/>
      <c r="C41" s="6"/>
      <c r="D41" s="6"/>
    </row>
    <row r="42" spans="2:4" ht="21" customHeight="1" x14ac:dyDescent="0.45">
      <c r="B42" s="34" t="s">
        <v>12</v>
      </c>
      <c r="C42" s="34"/>
      <c r="D42" s="34"/>
    </row>
    <row r="43" spans="2:4" ht="14.25" x14ac:dyDescent="0.45">
      <c r="C43" s="29"/>
    </row>
  </sheetData>
  <mergeCells count="10">
    <mergeCell ref="B13:C13"/>
    <mergeCell ref="B1:D1"/>
    <mergeCell ref="B2:D2"/>
    <mergeCell ref="B7:D7"/>
    <mergeCell ref="B4:D4"/>
    <mergeCell ref="B42:D42"/>
    <mergeCell ref="B17:D17"/>
    <mergeCell ref="B39:D39"/>
    <mergeCell ref="B31:D31"/>
    <mergeCell ref="B36:C36"/>
  </mergeCells>
  <dataValidations count="3">
    <dataValidation type="list" allowBlank="1" showInputMessage="1" showErrorMessage="1" promptTitle="ΕΠΙΛΕΞΤΕ ΤΟ ΣΧΟΛΕΙΟ ΣΑΣ" sqref="C5" xr:uid="{00000000-0002-0000-0000-000000000000}">
      <formula1>INDIRECT("tbl_schools[Σχολεία]")</formula1>
    </dataValidation>
    <dataValidation type="list" allowBlank="1" showInputMessage="1" showErrorMessage="1" sqref="C9:C11" xr:uid="{00000000-0002-0000-0000-000001000000}">
      <formula1>INDIRECT("tbl_programs[Προγράμματα]")</formula1>
    </dataValidation>
    <dataValidation type="list" allowBlank="1" showInputMessage="1" showErrorMessage="1" sqref="D15" xr:uid="{00000000-0002-0000-0000-000002000000}">
      <formula1>INDIRECT("tbl_amount[Ποσό]")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Lookup!$A$29:$A$31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workbookViewId="0">
      <selection activeCell="A38" sqref="A38"/>
    </sheetView>
  </sheetViews>
  <sheetFormatPr defaultColWidth="8.86328125" defaultRowHeight="14.25" x14ac:dyDescent="0.45"/>
  <cols>
    <col min="1" max="1" width="64.3984375" customWidth="1"/>
    <col min="3" max="3" width="59.73046875" bestFit="1" customWidth="1"/>
  </cols>
  <sheetData>
    <row r="1" spans="1:5" x14ac:dyDescent="0.45">
      <c r="A1" t="s">
        <v>14</v>
      </c>
      <c r="C1" t="s">
        <v>15</v>
      </c>
      <c r="E1" t="s">
        <v>16</v>
      </c>
    </row>
    <row r="2" spans="1:5" ht="15.75" x14ac:dyDescent="0.45">
      <c r="A2" s="31" t="s">
        <v>31</v>
      </c>
      <c r="C2" s="1" t="s">
        <v>0</v>
      </c>
      <c r="E2">
        <v>200</v>
      </c>
    </row>
    <row r="3" spans="1:5" ht="15.75" x14ac:dyDescent="0.5">
      <c r="A3" s="39" t="s">
        <v>61</v>
      </c>
      <c r="C3" s="2" t="s">
        <v>1</v>
      </c>
      <c r="E3">
        <v>350</v>
      </c>
    </row>
    <row r="4" spans="1:5" ht="15.75" x14ac:dyDescent="0.5">
      <c r="A4" s="39" t="s">
        <v>68</v>
      </c>
      <c r="C4" s="2" t="s">
        <v>2</v>
      </c>
      <c r="E4">
        <v>500</v>
      </c>
    </row>
    <row r="5" spans="1:5" ht="15.75" x14ac:dyDescent="0.5">
      <c r="A5" s="39" t="s">
        <v>66</v>
      </c>
      <c r="C5" s="30" t="s">
        <v>29</v>
      </c>
    </row>
    <row r="6" spans="1:5" ht="15.75" x14ac:dyDescent="0.5">
      <c r="A6" s="31" t="s">
        <v>32</v>
      </c>
      <c r="C6" s="30" t="s">
        <v>30</v>
      </c>
    </row>
    <row r="7" spans="1:5" x14ac:dyDescent="0.45">
      <c r="A7" s="31" t="s">
        <v>33</v>
      </c>
    </row>
    <row r="8" spans="1:5" x14ac:dyDescent="0.45">
      <c r="A8" s="39" t="s">
        <v>69</v>
      </c>
    </row>
    <row r="9" spans="1:5" x14ac:dyDescent="0.45">
      <c r="A9" s="39" t="s">
        <v>63</v>
      </c>
    </row>
    <row r="10" spans="1:5" x14ac:dyDescent="0.45">
      <c r="A10" s="31" t="s">
        <v>34</v>
      </c>
    </row>
    <row r="11" spans="1:5" x14ac:dyDescent="0.45">
      <c r="A11" s="31" t="s">
        <v>13</v>
      </c>
    </row>
    <row r="12" spans="1:5" x14ac:dyDescent="0.45">
      <c r="A12" s="31" t="s">
        <v>35</v>
      </c>
    </row>
    <row r="13" spans="1:5" x14ac:dyDescent="0.45">
      <c r="A13" s="31" t="s">
        <v>25</v>
      </c>
    </row>
    <row r="14" spans="1:5" x14ac:dyDescent="0.45">
      <c r="A14" s="39" t="s">
        <v>59</v>
      </c>
    </row>
    <row r="15" spans="1:5" x14ac:dyDescent="0.45">
      <c r="A15" s="31" t="s">
        <v>36</v>
      </c>
    </row>
    <row r="16" spans="1:5" x14ac:dyDescent="0.45">
      <c r="A16" s="31" t="s">
        <v>26</v>
      </c>
    </row>
    <row r="17" spans="1:1" x14ac:dyDescent="0.45">
      <c r="A17" s="39" t="s">
        <v>62</v>
      </c>
    </row>
    <row r="18" spans="1:1" x14ac:dyDescent="0.45">
      <c r="A18" s="31" t="s">
        <v>37</v>
      </c>
    </row>
    <row r="19" spans="1:1" x14ac:dyDescent="0.45">
      <c r="A19" s="31" t="s">
        <v>38</v>
      </c>
    </row>
    <row r="20" spans="1:1" x14ac:dyDescent="0.45">
      <c r="A20" s="31" t="s">
        <v>39</v>
      </c>
    </row>
    <row r="21" spans="1:1" x14ac:dyDescent="0.45">
      <c r="A21" s="31" t="s">
        <v>67</v>
      </c>
    </row>
    <row r="22" spans="1:1" x14ac:dyDescent="0.45">
      <c r="A22" s="32" t="s">
        <v>40</v>
      </c>
    </row>
    <row r="23" spans="1:1" x14ac:dyDescent="0.45">
      <c r="A23" s="31" t="s">
        <v>41</v>
      </c>
    </row>
    <row r="24" spans="1:1" x14ac:dyDescent="0.45">
      <c r="A24" s="31" t="s">
        <v>10</v>
      </c>
    </row>
    <row r="25" spans="1:1" x14ac:dyDescent="0.45">
      <c r="A25" s="31" t="s">
        <v>42</v>
      </c>
    </row>
    <row r="26" spans="1:1" x14ac:dyDescent="0.45">
      <c r="A26" s="31" t="s">
        <v>43</v>
      </c>
    </row>
    <row r="27" spans="1:1" x14ac:dyDescent="0.45">
      <c r="A27" s="31" t="s">
        <v>44</v>
      </c>
    </row>
    <row r="28" spans="1:1" x14ac:dyDescent="0.45">
      <c r="A28" s="31" t="s">
        <v>45</v>
      </c>
    </row>
    <row r="29" spans="1:1" x14ac:dyDescent="0.45">
      <c r="A29" s="31" t="s">
        <v>46</v>
      </c>
    </row>
    <row r="30" spans="1:1" x14ac:dyDescent="0.45">
      <c r="A30" s="31" t="s">
        <v>47</v>
      </c>
    </row>
    <row r="31" spans="1:1" x14ac:dyDescent="0.45">
      <c r="A31" s="31" t="s">
        <v>48</v>
      </c>
    </row>
    <row r="32" spans="1:1" x14ac:dyDescent="0.45">
      <c r="A32" s="31" t="s">
        <v>27</v>
      </c>
    </row>
    <row r="33" spans="1:1" x14ac:dyDescent="0.45">
      <c r="A33" s="31" t="s">
        <v>49</v>
      </c>
    </row>
    <row r="34" spans="1:1" x14ac:dyDescent="0.45">
      <c r="A34" s="31" t="s">
        <v>50</v>
      </c>
    </row>
    <row r="35" spans="1:1" x14ac:dyDescent="0.45">
      <c r="A35" s="31" t="s">
        <v>51</v>
      </c>
    </row>
    <row r="36" spans="1:1" x14ac:dyDescent="0.45">
      <c r="A36" s="32" t="s">
        <v>52</v>
      </c>
    </row>
    <row r="37" spans="1:1" x14ac:dyDescent="0.45">
      <c r="A37" s="31" t="s">
        <v>53</v>
      </c>
    </row>
    <row r="38" spans="1:1" x14ac:dyDescent="0.45">
      <c r="A38" s="39" t="s">
        <v>64</v>
      </c>
    </row>
    <row r="39" spans="1:1" x14ac:dyDescent="0.45">
      <c r="A39" s="39" t="s">
        <v>65</v>
      </c>
    </row>
    <row r="40" spans="1:1" x14ac:dyDescent="0.45">
      <c r="A40" s="31" t="s">
        <v>54</v>
      </c>
    </row>
    <row r="41" spans="1:1" x14ac:dyDescent="0.45">
      <c r="A41" s="39" t="s">
        <v>60</v>
      </c>
    </row>
    <row r="42" spans="1:1" x14ac:dyDescent="0.45">
      <c r="A42" s="31" t="s">
        <v>55</v>
      </c>
    </row>
    <row r="43" spans="1:1" x14ac:dyDescent="0.45">
      <c r="A43" s="31" t="s">
        <v>56</v>
      </c>
    </row>
    <row r="44" spans="1:1" x14ac:dyDescent="0.45">
      <c r="A44" s="31" t="s">
        <v>57</v>
      </c>
    </row>
    <row r="45" spans="1:1" x14ac:dyDescent="0.45">
      <c r="A45" t="s">
        <v>58</v>
      </c>
    </row>
    <row r="46" spans="1:1" x14ac:dyDescent="0.45">
      <c r="A46" s="33"/>
    </row>
    <row r="47" spans="1:1" x14ac:dyDescent="0.45">
      <c r="A47" s="31"/>
    </row>
  </sheetData>
  <conditionalFormatting sqref="A19">
    <cfRule type="duplicateValues" dxfId="8" priority="1"/>
  </conditionalFormatting>
  <conditionalFormatting sqref="A20:A24 A2:A18">
    <cfRule type="duplicateValues" dxfId="7" priority="2"/>
  </conditionalFormatting>
  <conditionalFormatting sqref="A2:A44">
    <cfRule type="duplicateValues" dxfId="6" priority="3"/>
  </conditionalFormatting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Lookup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</dc:creator>
  <cp:lastModifiedBy>Christos Roushias</cp:lastModifiedBy>
  <cp:lastPrinted>2019-10-09T09:57:17Z</cp:lastPrinted>
  <dcterms:created xsi:type="dcterms:W3CDTF">2016-05-10T18:15:31Z</dcterms:created>
  <dcterms:modified xsi:type="dcterms:W3CDTF">2019-10-09T09:57:45Z</dcterms:modified>
</cp:coreProperties>
</file>